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640"/>
  </bookViews>
  <sheets>
    <sheet name="Carta Proposta 000004 2019" sheetId="1" r:id="rId1"/>
  </sheets>
  <calcPr calcId="145621"/>
</workbook>
</file>

<file path=xl/calcChain.xml><?xml version="1.0" encoding="utf-8"?>
<calcChain xmlns="http://schemas.openxmlformats.org/spreadsheetml/2006/main">
  <c r="G97" i="1" l="1"/>
  <c r="G95" i="1"/>
  <c r="K95" i="1"/>
  <c r="G93" i="1"/>
  <c r="J93" i="1"/>
  <c r="G91" i="1"/>
  <c r="I91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<sst xmlns="http://schemas.openxmlformats.org/spreadsheetml/2006/main" count="172" uniqueCount="94">
  <si>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</si>
  <si>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</si>
  <si>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</si>
  <si>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</si>
  <si>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</si>
  <si>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</si>
  <si>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000004/2019.</t>
  </si>
  <si>
    <t>Processo Nº70.</t>
  </si>
  <si>
    <t>Entrega dos Envelopes Até:14/10/2019as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</si>
  <si>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</si>
  <si>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</si>
  <si>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</si>
  <si>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</si>
  <si>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</si>
  <si>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</si>
  <si>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</si>
  <si>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</si>
  <si>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</si>
  <si>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</si>
  <si>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</si>
  <si>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</si>
  <si>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14/10/2019 ( 14 de Outubro de 2019 )  às 09:00 horas.</t>
  </si>
  <si>
    <t>Objeto:Contratação de empresa especializada na prestação de serviços gráficos para a</t>
  </si>
  <si>
    <t>Câmara Municipal de Santana de Parnaíba.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</si>
  <si>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</si>
  <si>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</si>
  <si>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</si>
  <si>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</si>
  <si>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</si>
  <si>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</si>
  <si>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</si>
  <si>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</si>
  <si>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SV</t>
  </si>
  <si>
    <t>006.00014</t>
  </si>
  <si>
    <t>Confecção de Auto de Lavagem de Veículo 115x75mm  a/c  50x3</t>
  </si>
  <si>
    <t>MARCA</t>
  </si>
  <si>
    <t>MARCA:</t>
  </si>
  <si>
    <t>006.00017</t>
  </si>
  <si>
    <t>Confecção de Envelope Oficio Sulfite 75g 114x229mm 4x4</t>
  </si>
  <si>
    <t>006.00020</t>
  </si>
  <si>
    <t>Confecção de Envelope Oficio Sulfite 75g 114x229mm 1x1 com janela</t>
  </si>
  <si>
    <t>006.00021</t>
  </si>
  <si>
    <t>Confecção de Envelope Oficio Sulfite 75g 114x229mm 4x4 com janela</t>
  </si>
  <si>
    <t>006.00023</t>
  </si>
  <si>
    <t>Confecção de  Envelope Kraft Ouro 80gr. 240x340 mm 1x1</t>
  </si>
  <si>
    <t>006.00025</t>
  </si>
  <si>
    <t>Confecção de Envelope Saco  Branco  80gr. 240x340mm 1x1</t>
  </si>
  <si>
    <t>006.00026</t>
  </si>
  <si>
    <t>Confecção de Envelope Saco  Branco  80gr. 240x340mm 4x4</t>
  </si>
  <si>
    <t>006.00055</t>
  </si>
  <si>
    <t>Confecção de Envelope Ofício 120gr. 11,3x23cm  4x4 papel offset</t>
  </si>
  <si>
    <t>006.00057</t>
  </si>
  <si>
    <t>Confecção de Ficha Pautada 150x100mm f/v 1x0</t>
  </si>
  <si>
    <t>006.00058</t>
  </si>
  <si>
    <t>Confecção de Moção de aplausos 180gr.  29,7x21cm 4x0 cartão offset</t>
  </si>
  <si>
    <t>006.00061</t>
  </si>
  <si>
    <t>Confecção de Pasta Expediente Branca 180gr. 460x325mm cart.</t>
  </si>
  <si>
    <t>006.00062</t>
  </si>
  <si>
    <t>Confecção de Pasta Expediente Amarela  180gr. 460x325mm cart.</t>
  </si>
  <si>
    <t>006.00065</t>
  </si>
  <si>
    <t>Confecção de Papel Carta - Sulfite - 90gr. 297x210mm 4x0</t>
  </si>
  <si>
    <t>006.00054</t>
  </si>
  <si>
    <t>Confecção de Envelope Saco  120gr. 26x36cm  4x4 papel offset</t>
  </si>
  <si>
    <t>006.00056</t>
  </si>
  <si>
    <t>Confecção de Ficha de Cerimonial 180gr. 150x100mm  4x0 cartão offset</t>
  </si>
  <si>
    <t>006.00015</t>
  </si>
  <si>
    <t>Confecção de Auto de Abastecimento de Veículo  115x75mm a/c 50x3</t>
  </si>
  <si>
    <t>006.00060</t>
  </si>
  <si>
    <t>Confecção de Pasta com bolsa 350gr.  31x45 cm 4x4 cor Cartão Triplex com laminação fosco com corte e vinco no centro</t>
  </si>
  <si>
    <t>006.00063</t>
  </si>
  <si>
    <t>Confecção de Pasta Expediente Branca 120gr. 460x325mm  Impresso Azul</t>
  </si>
  <si>
    <t>006.00064</t>
  </si>
  <si>
    <t>Confecção de Pasta Expediente Branca 120gr. 460x325mm  Impresso Laranja</t>
  </si>
  <si>
    <t>006.00016</t>
  </si>
  <si>
    <t>Confecção de Envelope Oficio Sulfite 75g 114x229mm 1x1</t>
  </si>
  <si>
    <t>[FIM]</t>
  </si>
  <si>
    <t xml:space="preserve">Validade : </t>
  </si>
  <si>
    <t>SESSENTA DIAS</t>
  </si>
  <si>
    <t xml:space="preserve">Valor Total : </t>
  </si>
  <si>
    <t xml:space="preserve">Condição Pagto : </t>
  </si>
  <si>
    <t>Até 30 dias</t>
  </si>
  <si>
    <t xml:space="preserve">Desconto : </t>
  </si>
  <si>
    <t xml:space="preserve">Prazo Entrega : </t>
  </si>
  <si>
    <t>ATÉ 3 DIAS ÚTEIS</t>
  </si>
  <si>
    <t xml:space="preserve">Imposto : </t>
  </si>
  <si>
    <t xml:space="preserve">Garantia : </t>
  </si>
  <si>
    <t xml:space="preserve">.  </t>
  </si>
  <si>
    <t xml:space="preserve">Valor Líquido : </t>
  </si>
  <si>
    <t>Responsável pela Compra</t>
  </si>
  <si>
    <t>Carimbo CNPJ</t>
  </si>
  <si>
    <t>________________________ de ____________________ de 2019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</si>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</sst>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71" workbookViewId="0">
      <selection activeCell="G97" sqref="G97:H97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3</v>
      </c>
    </row>
    <row r="6" spans="1:8" x14ac:dyDescent="0.25">
      <c r="A6" s="7" t="s">
        <v>4</v>
      </c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5</v>
      </c>
      <c r="B8" s="5"/>
      <c r="C8" s="5"/>
      <c r="D8" s="5"/>
      <c r="E8" s="5"/>
      <c r="F8" s="5"/>
      <c r="G8" s="7"/>
      <c r="H8" s="8" t="s">
        <v>6</v>
      </c>
    </row>
    <row r="9" spans="1:8" x14ac:dyDescent="0.25">
      <c r="A9" s="5" t="s">
        <v>7</v>
      </c>
      <c r="B9" s="5"/>
      <c r="C9" s="5"/>
      <c r="D9" s="5"/>
      <c r="E9" s="5"/>
      <c r="F9" s="5"/>
      <c r="G9" s="5"/>
      <c r="H9" s="7"/>
    </row>
    <row r="10" spans="1:8" x14ac:dyDescent="0.25">
      <c r="A10" s="9" t="s">
        <v>8</v>
      </c>
      <c r="B10" s="9"/>
      <c r="C10" s="9"/>
      <c r="D10" s="9"/>
      <c r="E10" s="9"/>
      <c r="F10" s="9"/>
      <c r="G10" s="9"/>
      <c r="H10" s="9"/>
    </row>
    <row r="11" spans="1:8" x14ac:dyDescent="0.25">
      <c r="A11" s="9" t="s">
        <v>9</v>
      </c>
      <c r="B11" s="9"/>
      <c r="C11" s="9"/>
      <c r="D11" s="9"/>
      <c r="E11" s="9"/>
      <c r="F11" s="9"/>
      <c r="G11" s="9"/>
      <c r="H11" s="9"/>
    </row>
    <row r="12" spans="1:8" ht="25.5" customHeight="1" x14ac:dyDescent="0.25">
      <c r="A12" s="10" t="s">
        <v>10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2" t="s">
        <v>11</v>
      </c>
      <c r="B13" s="11"/>
      <c r="C13" s="11"/>
      <c r="D13" s="11"/>
      <c r="E13" s="12" t="s">
        <v>12</v>
      </c>
      <c r="F13" s="11"/>
      <c r="G13" s="11"/>
      <c r="H13" s="11"/>
    </row>
    <row r="14" spans="1:8" x14ac:dyDescent="0.25">
      <c r="A14" s="12" t="s">
        <v>13</v>
      </c>
      <c r="B14" s="11"/>
      <c r="C14" s="11"/>
      <c r="D14" s="11"/>
      <c r="E14" s="12" t="s">
        <v>14</v>
      </c>
      <c r="F14" s="11"/>
      <c r="G14" s="11"/>
      <c r="H14" s="11"/>
    </row>
    <row r="15" spans="1:8" x14ac:dyDescent="0.25">
      <c r="A15" s="12" t="s">
        <v>15</v>
      </c>
      <c r="B15" s="11"/>
      <c r="C15" s="11"/>
      <c r="D15" s="11"/>
      <c r="E15" s="12" t="s">
        <v>16</v>
      </c>
      <c r="F15" s="11"/>
      <c r="G15" s="11"/>
      <c r="H15" s="11"/>
    </row>
    <row r="16" spans="1:8" x14ac:dyDescent="0.25">
      <c r="A16" s="12" t="s">
        <v>17</v>
      </c>
      <c r="B16" s="11"/>
      <c r="C16" s="11"/>
      <c r="D16" s="11"/>
      <c r="E16" s="12" t="s">
        <v>18</v>
      </c>
      <c r="F16" s="11"/>
      <c r="G16" s="11"/>
      <c r="H16" s="11"/>
    </row>
    <row r="17" spans="1:20" x14ac:dyDescent="0.25">
      <c r="A17" s="12" t="s">
        <v>19</v>
      </c>
      <c r="B17" s="11"/>
      <c r="C17" s="11"/>
      <c r="D17" s="11"/>
      <c r="E17" s="12" t="s">
        <v>20</v>
      </c>
      <c r="F17" s="11"/>
      <c r="G17" s="11"/>
      <c r="H17" s="11"/>
    </row>
    <row r="18" spans="1:20" x14ac:dyDescent="0.25">
      <c r="A18" s="7" t="s">
        <v>4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3" t="s">
        <v>21</v>
      </c>
      <c r="B19" s="13"/>
      <c r="C19" s="13"/>
      <c r="D19" s="13"/>
      <c r="E19" s="13"/>
      <c r="F19" s="13"/>
      <c r="G19" s="13"/>
      <c r="H19" s="13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22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23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24</v>
      </c>
      <c r="B23" s="5"/>
      <c r="C23" s="5"/>
      <c r="D23" s="5"/>
      <c r="E23" s="5"/>
      <c r="F23" s="5"/>
      <c r="G23" s="5"/>
      <c r="H23" s="5"/>
    </row>
    <row r="24" spans="1:20" x14ac:dyDescent="0.25">
      <c r="A24" s="9"/>
      <c r="B24" s="9"/>
      <c r="C24" s="9"/>
      <c r="D24" s="9"/>
      <c r="E24" s="9"/>
      <c r="F24" s="9"/>
      <c r="G24" s="9"/>
      <c r="H24" s="9"/>
    </row>
    <row r="25" spans="1:20" x14ac:dyDescent="0.25">
      <c r="A25" s="12" t="s">
        <v>25</v>
      </c>
      <c r="B25" s="12" t="s">
        <v>26</v>
      </c>
      <c r="C25" s="12" t="s">
        <v>27</v>
      </c>
      <c r="D25" s="12" t="s">
        <v>28</v>
      </c>
      <c r="E25" s="12" t="s">
        <v>29</v>
      </c>
      <c r="F25" s="12" t="s">
        <v>30</v>
      </c>
      <c r="G25" s="8" t="s">
        <v>31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ht="30" x14ac:dyDescent="0.25">
      <c r="A27" s="14">
        <v>1</v>
      </c>
      <c r="B27" s="14">
        <v>1000</v>
      </c>
      <c r="C27" s="14" t="s">
        <v>32</v>
      </c>
      <c r="D27" s="15">
        <v>0</v>
      </c>
      <c r="E27" s="16">
        <v>0</v>
      </c>
      <c r="F27" s="16">
        <v>0</v>
      </c>
      <c r="G27" s="17">
        <f>((D27-E27+F27)*(B27))</f>
        <v>0</v>
      </c>
      <c r="H27" s="18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33</v>
      </c>
    </row>
    <row r="28" spans="1:20" x14ac:dyDescent="0.25">
      <c r="A28" s="19" t="s">
        <v>34</v>
      </c>
      <c r="B28" s="19"/>
      <c r="C28" s="19"/>
      <c r="D28" s="19"/>
      <c r="E28" s="19"/>
      <c r="F28" s="19"/>
      <c r="G28" s="19"/>
      <c r="H28" s="19"/>
      <c r="T28" s="3" t="s">
        <v>33</v>
      </c>
    </row>
    <row r="29" spans="1:20" x14ac:dyDescent="0.25">
      <c r="A29" s="20" t="s">
        <v>36</v>
      </c>
      <c r="B29" s="20"/>
      <c r="C29" s="21"/>
      <c r="D29" s="21"/>
      <c r="E29" s="21"/>
      <c r="F29" s="21"/>
      <c r="G29" s="21"/>
      <c r="H29" s="18"/>
      <c r="T29" s="3" t="s">
        <v>35</v>
      </c>
    </row>
    <row r="30" spans="1:20" ht="30" x14ac:dyDescent="0.25">
      <c r="A30" s="22">
        <v>2</v>
      </c>
      <c r="B30" s="22">
        <v>15000</v>
      </c>
      <c r="C30" s="22" t="s">
        <v>32</v>
      </c>
      <c r="D30" s="23">
        <v>0</v>
      </c>
      <c r="E30" s="24">
        <v>0</v>
      </c>
      <c r="F30" s="24">
        <v>0</v>
      </c>
      <c r="G30" s="25">
        <f>((D30-E30+F30)*(B30))</f>
        <v>0</v>
      </c>
      <c r="H30" s="26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37</v>
      </c>
    </row>
    <row r="31" spans="1:20" x14ac:dyDescent="0.25">
      <c r="A31" s="27" t="s">
        <v>38</v>
      </c>
      <c r="B31" s="27"/>
      <c r="C31" s="27"/>
      <c r="D31" s="27"/>
      <c r="E31" s="27"/>
      <c r="F31" s="27"/>
      <c r="G31" s="27"/>
      <c r="H31" s="27"/>
      <c r="T31" s="3" t="s">
        <v>37</v>
      </c>
    </row>
    <row r="32" spans="1:20" x14ac:dyDescent="0.25">
      <c r="A32" s="28" t="s">
        <v>36</v>
      </c>
      <c r="B32" s="28"/>
      <c r="C32" s="11"/>
      <c r="D32" s="11"/>
      <c r="E32" s="11"/>
      <c r="F32" s="11"/>
      <c r="G32" s="11"/>
      <c r="H32" s="26"/>
      <c r="T32" s="3" t="s">
        <v>35</v>
      </c>
    </row>
    <row r="33" spans="1:20" ht="30" x14ac:dyDescent="0.25">
      <c r="A33" s="14">
        <v>3</v>
      </c>
      <c r="B33" s="14">
        <v>15000</v>
      </c>
      <c r="C33" s="14" t="s">
        <v>32</v>
      </c>
      <c r="D33" s="15">
        <v>0</v>
      </c>
      <c r="E33" s="16">
        <v>0</v>
      </c>
      <c r="F33" s="16">
        <v>0</v>
      </c>
      <c r="G33" s="17">
        <f>((D33-E33+F33)*(B33))</f>
        <v>0</v>
      </c>
      <c r="H33" s="18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39</v>
      </c>
    </row>
    <row r="34" spans="1:20" x14ac:dyDescent="0.25">
      <c r="A34" s="19" t="s">
        <v>40</v>
      </c>
      <c r="B34" s="19"/>
      <c r="C34" s="19"/>
      <c r="D34" s="19"/>
      <c r="E34" s="19"/>
      <c r="F34" s="19"/>
      <c r="G34" s="19"/>
      <c r="H34" s="19"/>
      <c r="T34" s="3" t="s">
        <v>39</v>
      </c>
    </row>
    <row r="35" spans="1:20" x14ac:dyDescent="0.25">
      <c r="A35" s="20" t="s">
        <v>36</v>
      </c>
      <c r="B35" s="20"/>
      <c r="C35" s="21"/>
      <c r="D35" s="21"/>
      <c r="E35" s="21"/>
      <c r="F35" s="21"/>
      <c r="G35" s="21"/>
      <c r="H35" s="18"/>
      <c r="T35" s="3" t="s">
        <v>35</v>
      </c>
    </row>
    <row r="36" spans="1:20" ht="30" x14ac:dyDescent="0.25">
      <c r="A36" s="22">
        <v>4</v>
      </c>
      <c r="B36" s="22">
        <v>15000</v>
      </c>
      <c r="C36" s="22" t="s">
        <v>32</v>
      </c>
      <c r="D36" s="23">
        <v>0</v>
      </c>
      <c r="E36" s="24">
        <v>0</v>
      </c>
      <c r="F36" s="24">
        <v>0</v>
      </c>
      <c r="G36" s="25">
        <f>((D36-E36+F36)*(B36))</f>
        <v>0</v>
      </c>
      <c r="H36" s="26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41</v>
      </c>
    </row>
    <row r="37" spans="1:20" x14ac:dyDescent="0.25">
      <c r="A37" s="27" t="s">
        <v>42</v>
      </c>
      <c r="B37" s="27"/>
      <c r="C37" s="27"/>
      <c r="D37" s="27"/>
      <c r="E37" s="27"/>
      <c r="F37" s="27"/>
      <c r="G37" s="27"/>
      <c r="H37" s="27"/>
      <c r="T37" s="3" t="s">
        <v>41</v>
      </c>
    </row>
    <row r="38" spans="1:20" x14ac:dyDescent="0.25">
      <c r="A38" s="28" t="s">
        <v>36</v>
      </c>
      <c r="B38" s="28"/>
      <c r="C38" s="11"/>
      <c r="D38" s="11"/>
      <c r="E38" s="11"/>
      <c r="F38" s="11"/>
      <c r="G38" s="11"/>
      <c r="H38" s="26"/>
      <c r="T38" s="3" t="s">
        <v>35</v>
      </c>
    </row>
    <row r="39" spans="1:20" ht="30" x14ac:dyDescent="0.25">
      <c r="A39" s="14">
        <v>5</v>
      </c>
      <c r="B39" s="14">
        <v>30000</v>
      </c>
      <c r="C39" s="14" t="s">
        <v>32</v>
      </c>
      <c r="D39" s="15">
        <v>0</v>
      </c>
      <c r="E39" s="16">
        <v>0</v>
      </c>
      <c r="F39" s="16">
        <v>0</v>
      </c>
      <c r="G39" s="17">
        <f>((D39-E39+F39)*(B39))</f>
        <v>0</v>
      </c>
      <c r="H39" s="18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43</v>
      </c>
    </row>
    <row r="40" spans="1:20" x14ac:dyDescent="0.25">
      <c r="A40" s="19" t="s">
        <v>44</v>
      </c>
      <c r="B40" s="19"/>
      <c r="C40" s="19"/>
      <c r="D40" s="19"/>
      <c r="E40" s="19"/>
      <c r="F40" s="19"/>
      <c r="G40" s="19"/>
      <c r="H40" s="19"/>
      <c r="T40" s="3" t="s">
        <v>43</v>
      </c>
    </row>
    <row r="41" spans="1:20" x14ac:dyDescent="0.25">
      <c r="A41" s="20" t="s">
        <v>36</v>
      </c>
      <c r="B41" s="20"/>
      <c r="C41" s="21"/>
      <c r="D41" s="21"/>
      <c r="E41" s="21"/>
      <c r="F41" s="21"/>
      <c r="G41" s="21"/>
      <c r="H41" s="18"/>
      <c r="T41" s="3" t="s">
        <v>35</v>
      </c>
    </row>
    <row r="42" spans="1:20" ht="30" x14ac:dyDescent="0.25">
      <c r="A42" s="22">
        <v>6</v>
      </c>
      <c r="B42" s="22">
        <v>10000</v>
      </c>
      <c r="C42" s="22" t="s">
        <v>32</v>
      </c>
      <c r="D42" s="23">
        <v>0</v>
      </c>
      <c r="E42" s="24">
        <v>0</v>
      </c>
      <c r="F42" s="24">
        <v>0</v>
      </c>
      <c r="G42" s="25">
        <f>((D42-E42+F42)*(B42))</f>
        <v>0</v>
      </c>
      <c r="H42" s="26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45</v>
      </c>
    </row>
    <row r="43" spans="1:20" x14ac:dyDescent="0.25">
      <c r="A43" s="27" t="s">
        <v>46</v>
      </c>
      <c r="B43" s="27"/>
      <c r="C43" s="27"/>
      <c r="D43" s="27"/>
      <c r="E43" s="27"/>
      <c r="F43" s="27"/>
      <c r="G43" s="27"/>
      <c r="H43" s="27"/>
      <c r="T43" s="3" t="s">
        <v>45</v>
      </c>
    </row>
    <row r="44" spans="1:20" x14ac:dyDescent="0.25">
      <c r="A44" s="28" t="s">
        <v>36</v>
      </c>
      <c r="B44" s="28"/>
      <c r="C44" s="11"/>
      <c r="D44" s="11"/>
      <c r="E44" s="11"/>
      <c r="F44" s="11"/>
      <c r="G44" s="11"/>
      <c r="H44" s="26"/>
      <c r="T44" s="3" t="s">
        <v>35</v>
      </c>
    </row>
    <row r="45" spans="1:20" ht="30" x14ac:dyDescent="0.25">
      <c r="A45" s="14">
        <v>7</v>
      </c>
      <c r="B45" s="14">
        <v>30000</v>
      </c>
      <c r="C45" s="14" t="s">
        <v>32</v>
      </c>
      <c r="D45" s="15">
        <v>0</v>
      </c>
      <c r="E45" s="16">
        <v>0</v>
      </c>
      <c r="F45" s="16">
        <v>0</v>
      </c>
      <c r="G45" s="17">
        <f>((D45-E45+F45)*(B45))</f>
        <v>0</v>
      </c>
      <c r="H45" s="18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47</v>
      </c>
    </row>
    <row r="46" spans="1:20" x14ac:dyDescent="0.25">
      <c r="A46" s="19" t="s">
        <v>48</v>
      </c>
      <c r="B46" s="19"/>
      <c r="C46" s="19"/>
      <c r="D46" s="19"/>
      <c r="E46" s="19"/>
      <c r="F46" s="19"/>
      <c r="G46" s="19"/>
      <c r="H46" s="19"/>
      <c r="T46" s="3" t="s">
        <v>47</v>
      </c>
    </row>
    <row r="47" spans="1:20" x14ac:dyDescent="0.25">
      <c r="A47" s="20" t="s">
        <v>36</v>
      </c>
      <c r="B47" s="20"/>
      <c r="C47" s="21"/>
      <c r="D47" s="21"/>
      <c r="E47" s="21"/>
      <c r="F47" s="21"/>
      <c r="G47" s="21"/>
      <c r="H47" s="18"/>
      <c r="T47" s="3" t="s">
        <v>35</v>
      </c>
    </row>
    <row r="48" spans="1:20" ht="30" x14ac:dyDescent="0.25">
      <c r="A48" s="22">
        <v>8</v>
      </c>
      <c r="B48" s="22">
        <v>30000</v>
      </c>
      <c r="C48" s="22" t="s">
        <v>32</v>
      </c>
      <c r="D48" s="23">
        <v>0</v>
      </c>
      <c r="E48" s="24">
        <v>0</v>
      </c>
      <c r="F48" s="24">
        <v>0</v>
      </c>
      <c r="G48" s="25">
        <f>((D48-E48+F48)*(B48))</f>
        <v>0</v>
      </c>
      <c r="H48" s="26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49</v>
      </c>
    </row>
    <row r="49" spans="1:20" x14ac:dyDescent="0.25">
      <c r="A49" s="27" t="s">
        <v>50</v>
      </c>
      <c r="B49" s="27"/>
      <c r="C49" s="27"/>
      <c r="D49" s="27"/>
      <c r="E49" s="27"/>
      <c r="F49" s="27"/>
      <c r="G49" s="27"/>
      <c r="H49" s="27"/>
      <c r="T49" s="3" t="s">
        <v>49</v>
      </c>
    </row>
    <row r="50" spans="1:20" x14ac:dyDescent="0.25">
      <c r="A50" s="28" t="s">
        <v>36</v>
      </c>
      <c r="B50" s="28"/>
      <c r="C50" s="11"/>
      <c r="D50" s="11"/>
      <c r="E50" s="11"/>
      <c r="F50" s="11"/>
      <c r="G50" s="11"/>
      <c r="H50" s="26"/>
      <c r="T50" s="3" t="s">
        <v>35</v>
      </c>
    </row>
    <row r="51" spans="1:20" ht="30" x14ac:dyDescent="0.25">
      <c r="A51" s="14">
        <v>9</v>
      </c>
      <c r="B51" s="14">
        <v>10000</v>
      </c>
      <c r="C51" s="14" t="s">
        <v>32</v>
      </c>
      <c r="D51" s="15">
        <v>0</v>
      </c>
      <c r="E51" s="16">
        <v>0</v>
      </c>
      <c r="F51" s="16">
        <v>0</v>
      </c>
      <c r="G51" s="17">
        <f>((D51-E51+F51)*(B51))</f>
        <v>0</v>
      </c>
      <c r="H51" s="18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51</v>
      </c>
    </row>
    <row r="52" spans="1:20" x14ac:dyDescent="0.25">
      <c r="A52" s="19" t="s">
        <v>52</v>
      </c>
      <c r="B52" s="19"/>
      <c r="C52" s="19"/>
      <c r="D52" s="19"/>
      <c r="E52" s="19"/>
      <c r="F52" s="19"/>
      <c r="G52" s="19"/>
      <c r="H52" s="19"/>
      <c r="T52" s="3" t="s">
        <v>51</v>
      </c>
    </row>
    <row r="53" spans="1:20" x14ac:dyDescent="0.25">
      <c r="A53" s="20" t="s">
        <v>36</v>
      </c>
      <c r="B53" s="20"/>
      <c r="C53" s="21"/>
      <c r="D53" s="21"/>
      <c r="E53" s="21"/>
      <c r="F53" s="21"/>
      <c r="G53" s="21"/>
      <c r="H53" s="18"/>
      <c r="T53" s="3" t="s">
        <v>35</v>
      </c>
    </row>
    <row r="54" spans="1:20" ht="30" x14ac:dyDescent="0.25">
      <c r="A54" s="22">
        <v>10</v>
      </c>
      <c r="B54" s="22">
        <v>5000</v>
      </c>
      <c r="C54" s="22" t="s">
        <v>32</v>
      </c>
      <c r="D54" s="23">
        <v>0</v>
      </c>
      <c r="E54" s="24">
        <v>0</v>
      </c>
      <c r="F54" s="24">
        <v>0</v>
      </c>
      <c r="G54" s="25">
        <f>((D54-E54+F54)*(B54))</f>
        <v>0</v>
      </c>
      <c r="H54" s="26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53</v>
      </c>
    </row>
    <row r="55" spans="1:20" x14ac:dyDescent="0.25">
      <c r="A55" s="27" t="s">
        <v>54</v>
      </c>
      <c r="B55" s="27"/>
      <c r="C55" s="27"/>
      <c r="D55" s="27"/>
      <c r="E55" s="27"/>
      <c r="F55" s="27"/>
      <c r="G55" s="27"/>
      <c r="H55" s="27"/>
      <c r="T55" s="3" t="s">
        <v>53</v>
      </c>
    </row>
    <row r="56" spans="1:20" x14ac:dyDescent="0.25">
      <c r="A56" s="28" t="s">
        <v>36</v>
      </c>
      <c r="B56" s="28"/>
      <c r="C56" s="11"/>
      <c r="D56" s="11"/>
      <c r="E56" s="11"/>
      <c r="F56" s="11"/>
      <c r="G56" s="11"/>
      <c r="H56" s="26"/>
      <c r="T56" s="3" t="s">
        <v>35</v>
      </c>
    </row>
    <row r="57" spans="1:20" ht="30" x14ac:dyDescent="0.25">
      <c r="A57" s="14">
        <v>11</v>
      </c>
      <c r="B57" s="14">
        <v>20000</v>
      </c>
      <c r="C57" s="14" t="s">
        <v>32</v>
      </c>
      <c r="D57" s="15">
        <v>0</v>
      </c>
      <c r="E57" s="16">
        <v>0</v>
      </c>
      <c r="F57" s="16">
        <v>0</v>
      </c>
      <c r="G57" s="17">
        <f>((D57-E57+F57)*(B57))</f>
        <v>0</v>
      </c>
      <c r="H57" s="18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55</v>
      </c>
    </row>
    <row r="58" spans="1:20" x14ac:dyDescent="0.25">
      <c r="A58" s="19" t="s">
        <v>56</v>
      </c>
      <c r="B58" s="19"/>
      <c r="C58" s="19"/>
      <c r="D58" s="19"/>
      <c r="E58" s="19"/>
      <c r="F58" s="19"/>
      <c r="G58" s="19"/>
      <c r="H58" s="19"/>
      <c r="T58" s="3" t="s">
        <v>55</v>
      </c>
    </row>
    <row r="59" spans="1:20" x14ac:dyDescent="0.25">
      <c r="A59" s="20" t="s">
        <v>36</v>
      </c>
      <c r="B59" s="20"/>
      <c r="C59" s="21"/>
      <c r="D59" s="21"/>
      <c r="E59" s="21"/>
      <c r="F59" s="21"/>
      <c r="G59" s="21"/>
      <c r="H59" s="18"/>
      <c r="T59" s="3" t="s">
        <v>35</v>
      </c>
    </row>
    <row r="60" spans="1:20" ht="30" x14ac:dyDescent="0.25">
      <c r="A60" s="22">
        <v>12</v>
      </c>
      <c r="B60" s="22">
        <v>10000</v>
      </c>
      <c r="C60" s="22" t="s">
        <v>32</v>
      </c>
      <c r="D60" s="23">
        <v>0</v>
      </c>
      <c r="E60" s="24">
        <v>0</v>
      </c>
      <c r="F60" s="24">
        <v>0</v>
      </c>
      <c r="G60" s="25">
        <f>((D60-E60+F60)*(B60))</f>
        <v>0</v>
      </c>
      <c r="H60" s="26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57</v>
      </c>
    </row>
    <row r="61" spans="1:20" x14ac:dyDescent="0.25">
      <c r="A61" s="27" t="s">
        <v>58</v>
      </c>
      <c r="B61" s="27"/>
      <c r="C61" s="27"/>
      <c r="D61" s="27"/>
      <c r="E61" s="27"/>
      <c r="F61" s="27"/>
      <c r="G61" s="27"/>
      <c r="H61" s="27"/>
      <c r="T61" s="3" t="s">
        <v>57</v>
      </c>
    </row>
    <row r="62" spans="1:20" x14ac:dyDescent="0.25">
      <c r="A62" s="28" t="s">
        <v>36</v>
      </c>
      <c r="B62" s="28"/>
      <c r="C62" s="11"/>
      <c r="D62" s="11"/>
      <c r="E62" s="11"/>
      <c r="F62" s="11"/>
      <c r="G62" s="11"/>
      <c r="H62" s="26"/>
      <c r="T62" s="3" t="s">
        <v>35</v>
      </c>
    </row>
    <row r="63" spans="1:20" ht="30" x14ac:dyDescent="0.25">
      <c r="A63" s="14">
        <v>13</v>
      </c>
      <c r="B63" s="14">
        <v>150000</v>
      </c>
      <c r="C63" s="14" t="s">
        <v>32</v>
      </c>
      <c r="D63" s="15">
        <v>0</v>
      </c>
      <c r="E63" s="16">
        <v>0</v>
      </c>
      <c r="F63" s="16">
        <v>0</v>
      </c>
      <c r="G63" s="17">
        <f>((D63-E63+F63)*(B63))</f>
        <v>0</v>
      </c>
      <c r="H63" s="18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59</v>
      </c>
    </row>
    <row r="64" spans="1:20" x14ac:dyDescent="0.25">
      <c r="A64" s="19" t="s">
        <v>60</v>
      </c>
      <c r="B64" s="19"/>
      <c r="C64" s="19"/>
      <c r="D64" s="19"/>
      <c r="E64" s="19"/>
      <c r="F64" s="19"/>
      <c r="G64" s="19"/>
      <c r="H64" s="19"/>
      <c r="T64" s="3" t="s">
        <v>59</v>
      </c>
    </row>
    <row r="65" spans="1:20" x14ac:dyDescent="0.25">
      <c r="A65" s="20" t="s">
        <v>36</v>
      </c>
      <c r="B65" s="20"/>
      <c r="C65" s="21"/>
      <c r="D65" s="21"/>
      <c r="E65" s="21"/>
      <c r="F65" s="21"/>
      <c r="G65" s="21"/>
      <c r="H65" s="18"/>
      <c r="T65" s="3" t="s">
        <v>35</v>
      </c>
    </row>
    <row r="66" spans="1:20" ht="30" x14ac:dyDescent="0.25">
      <c r="A66" s="22">
        <v>14</v>
      </c>
      <c r="B66" s="22">
        <v>20000</v>
      </c>
      <c r="C66" s="22" t="s">
        <v>32</v>
      </c>
      <c r="D66" s="23">
        <v>0</v>
      </c>
      <c r="E66" s="24">
        <v>0</v>
      </c>
      <c r="F66" s="24">
        <v>0</v>
      </c>
      <c r="G66" s="25">
        <f>((D66-E66+F66)*(B66))</f>
        <v>0</v>
      </c>
      <c r="H66" s="26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61</v>
      </c>
    </row>
    <row r="67" spans="1:20" x14ac:dyDescent="0.25">
      <c r="A67" s="27" t="s">
        <v>62</v>
      </c>
      <c r="B67" s="27"/>
      <c r="C67" s="27"/>
      <c r="D67" s="27"/>
      <c r="E67" s="27"/>
      <c r="F67" s="27"/>
      <c r="G67" s="27"/>
      <c r="H67" s="27"/>
      <c r="T67" s="3" t="s">
        <v>61</v>
      </c>
    </row>
    <row r="68" spans="1:20" x14ac:dyDescent="0.25">
      <c r="A68" s="28" t="s">
        <v>36</v>
      </c>
      <c r="B68" s="28"/>
      <c r="C68" s="11"/>
      <c r="D68" s="11"/>
      <c r="E68" s="11"/>
      <c r="F68" s="11"/>
      <c r="G68" s="11"/>
      <c r="H68" s="26"/>
      <c r="T68" s="3" t="s">
        <v>35</v>
      </c>
    </row>
    <row r="69" spans="1:20" ht="30" x14ac:dyDescent="0.25">
      <c r="A69" s="14">
        <v>15</v>
      </c>
      <c r="B69" s="14">
        <v>5000</v>
      </c>
      <c r="C69" s="14" t="s">
        <v>32</v>
      </c>
      <c r="D69" s="15">
        <v>0</v>
      </c>
      <c r="E69" s="16">
        <v>0</v>
      </c>
      <c r="F69" s="16">
        <v>0</v>
      </c>
      <c r="G69" s="17">
        <f>((D69-E69+F69)*(B69))</f>
        <v>0</v>
      </c>
      <c r="H69" s="18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63</v>
      </c>
    </row>
    <row r="70" spans="1:20" x14ac:dyDescent="0.25">
      <c r="A70" s="19" t="s">
        <v>64</v>
      </c>
      <c r="B70" s="19"/>
      <c r="C70" s="19"/>
      <c r="D70" s="19"/>
      <c r="E70" s="19"/>
      <c r="F70" s="19"/>
      <c r="G70" s="19"/>
      <c r="H70" s="19"/>
      <c r="T70" s="3" t="s">
        <v>63</v>
      </c>
    </row>
    <row r="71" spans="1:20" x14ac:dyDescent="0.25">
      <c r="A71" s="20" t="s">
        <v>36</v>
      </c>
      <c r="B71" s="20"/>
      <c r="C71" s="21"/>
      <c r="D71" s="21"/>
      <c r="E71" s="21"/>
      <c r="F71" s="21"/>
      <c r="G71" s="21"/>
      <c r="H71" s="18"/>
      <c r="T71" s="3" t="s">
        <v>35</v>
      </c>
    </row>
    <row r="72" spans="1:20" ht="30" x14ac:dyDescent="0.25">
      <c r="A72" s="22">
        <v>16</v>
      </c>
      <c r="B72" s="22">
        <v>1000</v>
      </c>
      <c r="C72" s="22" t="s">
        <v>32</v>
      </c>
      <c r="D72" s="23">
        <v>0</v>
      </c>
      <c r="E72" s="24">
        <v>0</v>
      </c>
      <c r="F72" s="24">
        <v>0</v>
      </c>
      <c r="G72" s="25">
        <f>((D72-E72+F72)*(B72))</f>
        <v>0</v>
      </c>
      <c r="H72" s="26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65</v>
      </c>
    </row>
    <row r="73" spans="1:20" x14ac:dyDescent="0.25">
      <c r="A73" s="27" t="s">
        <v>66</v>
      </c>
      <c r="B73" s="27"/>
      <c r="C73" s="27"/>
      <c r="D73" s="27"/>
      <c r="E73" s="27"/>
      <c r="F73" s="27"/>
      <c r="G73" s="27"/>
      <c r="H73" s="27"/>
      <c r="T73" s="3" t="s">
        <v>65</v>
      </c>
    </row>
    <row r="74" spans="1:20" x14ac:dyDescent="0.25">
      <c r="A74" s="28" t="s">
        <v>36</v>
      </c>
      <c r="B74" s="28"/>
      <c r="C74" s="11"/>
      <c r="D74" s="11"/>
      <c r="E74" s="11"/>
      <c r="F74" s="11"/>
      <c r="G74" s="11"/>
      <c r="H74" s="26"/>
      <c r="T74" s="3" t="s">
        <v>35</v>
      </c>
    </row>
    <row r="75" spans="1:20" ht="30" x14ac:dyDescent="0.25">
      <c r="A75" s="14">
        <v>17</v>
      </c>
      <c r="B75" s="14">
        <v>10000</v>
      </c>
      <c r="C75" s="14" t="s">
        <v>32</v>
      </c>
      <c r="D75" s="15">
        <v>0</v>
      </c>
      <c r="E75" s="16">
        <v>0</v>
      </c>
      <c r="F75" s="16">
        <v>0</v>
      </c>
      <c r="G75" s="17">
        <f>((D75-E75+F75)*(B75))</f>
        <v>0</v>
      </c>
      <c r="H75" s="18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67</v>
      </c>
    </row>
    <row r="76" spans="1:20" ht="24" customHeight="1" x14ac:dyDescent="0.25">
      <c r="A76" s="19" t="s">
        <v>68</v>
      </c>
      <c r="B76" s="19"/>
      <c r="C76" s="19"/>
      <c r="D76" s="19"/>
      <c r="E76" s="19"/>
      <c r="F76" s="19"/>
      <c r="G76" s="19"/>
      <c r="H76" s="19"/>
      <c r="T76" s="3" t="s">
        <v>67</v>
      </c>
    </row>
    <row r="77" spans="1:20" x14ac:dyDescent="0.25">
      <c r="A77" s="20" t="s">
        <v>36</v>
      </c>
      <c r="B77" s="20"/>
      <c r="C77" s="21"/>
      <c r="D77" s="21"/>
      <c r="E77" s="21"/>
      <c r="F77" s="21"/>
      <c r="G77" s="21"/>
      <c r="H77" s="18"/>
      <c r="T77" s="3" t="s">
        <v>35</v>
      </c>
    </row>
    <row r="78" spans="1:20" ht="30" x14ac:dyDescent="0.25">
      <c r="A78" s="22">
        <v>18</v>
      </c>
      <c r="B78" s="22">
        <v>10000</v>
      </c>
      <c r="C78" s="22" t="s">
        <v>32</v>
      </c>
      <c r="D78" s="23">
        <v>0</v>
      </c>
      <c r="E78" s="24">
        <v>0</v>
      </c>
      <c r="F78" s="24">
        <v>0</v>
      </c>
      <c r="G78" s="25">
        <f>((D78-E78+F78)*(B78))</f>
        <v>0</v>
      </c>
      <c r="H78" s="26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69</v>
      </c>
    </row>
    <row r="79" spans="1:20" x14ac:dyDescent="0.25">
      <c r="A79" s="27" t="s">
        <v>70</v>
      </c>
      <c r="B79" s="27"/>
      <c r="C79" s="27"/>
      <c r="D79" s="27"/>
      <c r="E79" s="27"/>
      <c r="F79" s="27"/>
      <c r="G79" s="27"/>
      <c r="H79" s="27"/>
      <c r="T79" s="3" t="s">
        <v>69</v>
      </c>
    </row>
    <row r="80" spans="1:20" x14ac:dyDescent="0.25">
      <c r="A80" s="28" t="s">
        <v>36</v>
      </c>
      <c r="B80" s="28"/>
      <c r="C80" s="11"/>
      <c r="D80" s="11"/>
      <c r="E80" s="11"/>
      <c r="F80" s="11"/>
      <c r="G80" s="11"/>
      <c r="H80" s="26"/>
      <c r="T80" s="3" t="s">
        <v>35</v>
      </c>
    </row>
    <row r="81" spans="1:20" ht="30" x14ac:dyDescent="0.25">
      <c r="A81" s="14">
        <v>19</v>
      </c>
      <c r="B81" s="14">
        <v>10000</v>
      </c>
      <c r="C81" s="14" t="s">
        <v>32</v>
      </c>
      <c r="D81" s="15">
        <v>0</v>
      </c>
      <c r="E81" s="16">
        <v>0</v>
      </c>
      <c r="F81" s="16">
        <v>0</v>
      </c>
      <c r="G81" s="17">
        <f>((D81-E81+F81)*(B81))</f>
        <v>0</v>
      </c>
      <c r="H81" s="18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71</v>
      </c>
    </row>
    <row r="82" spans="1:20" ht="12" customHeight="1" x14ac:dyDescent="0.25">
      <c r="A82" s="19" t="s">
        <v>72</v>
      </c>
      <c r="B82" s="19"/>
      <c r="C82" s="19"/>
      <c r="D82" s="19"/>
      <c r="E82" s="19"/>
      <c r="F82" s="19"/>
      <c r="G82" s="19"/>
      <c r="H82" s="19"/>
      <c r="T82" s="3" t="s">
        <v>71</v>
      </c>
    </row>
    <row r="83" spans="1:20" x14ac:dyDescent="0.25">
      <c r="A83" s="20" t="s">
        <v>36</v>
      </c>
      <c r="B83" s="20"/>
      <c r="C83" s="21"/>
      <c r="D83" s="21"/>
      <c r="E83" s="21"/>
      <c r="F83" s="21"/>
      <c r="G83" s="21"/>
      <c r="H83" s="18"/>
      <c r="T83" s="3" t="s">
        <v>35</v>
      </c>
    </row>
    <row r="84" spans="1:20" ht="30" x14ac:dyDescent="0.25">
      <c r="A84" s="22">
        <v>20</v>
      </c>
      <c r="B84" s="22">
        <v>15000</v>
      </c>
      <c r="C84" s="22" t="s">
        <v>32</v>
      </c>
      <c r="D84" s="23">
        <v>0</v>
      </c>
      <c r="E84" s="24">
        <v>0</v>
      </c>
      <c r="F84" s="24">
        <v>0</v>
      </c>
      <c r="G84" s="25">
        <f>((D84-E84+F84)*(B84))</f>
        <v>0</v>
      </c>
      <c r="H84" s="26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73</v>
      </c>
    </row>
    <row r="85" spans="1:20" x14ac:dyDescent="0.25">
      <c r="A85" s="27" t="s">
        <v>74</v>
      </c>
      <c r="B85" s="27"/>
      <c r="C85" s="27"/>
      <c r="D85" s="27"/>
      <c r="E85" s="27"/>
      <c r="F85" s="27"/>
      <c r="G85" s="27"/>
      <c r="H85" s="27"/>
      <c r="T85" s="3" t="s">
        <v>73</v>
      </c>
    </row>
    <row r="86" spans="1:20" x14ac:dyDescent="0.25">
      <c r="A86" s="28" t="s">
        <v>36</v>
      </c>
      <c r="B86" s="28"/>
      <c r="C86" s="11"/>
      <c r="D86" s="11"/>
      <c r="E86" s="11"/>
      <c r="F86" s="11"/>
      <c r="G86" s="11"/>
      <c r="H86" s="26"/>
      <c r="T86" s="3" t="s">
        <v>35</v>
      </c>
    </row>
    <row r="87" spans="1:20" x14ac:dyDescent="0.25">
      <c r="A87" s="29" t="s">
        <v>75</v>
      </c>
      <c r="B87" s="7"/>
      <c r="C87" s="7"/>
      <c r="D87" s="7"/>
      <c r="E87" s="7"/>
      <c r="F87" s="7"/>
      <c r="G87" s="7"/>
      <c r="H87" s="7"/>
    </row>
    <row r="88" spans="1:20" x14ac:dyDescent="0.25">
      <c r="A88" s="9"/>
      <c r="B88" s="9"/>
      <c r="C88" s="9"/>
      <c r="D88" s="9"/>
      <c r="E88" s="9"/>
      <c r="F88" s="9"/>
      <c r="G88" s="9"/>
      <c r="H88" s="9"/>
    </row>
    <row r="89" spans="1:20" x14ac:dyDescent="0.25">
      <c r="A89" s="9"/>
      <c r="B89" s="9"/>
      <c r="C89" s="9"/>
      <c r="D89" s="9"/>
      <c r="E89" s="9"/>
      <c r="F89" s="9"/>
      <c r="G89" s="9"/>
      <c r="H89" s="9"/>
    </row>
    <row r="90" spans="1:20" x14ac:dyDescent="0.25">
      <c r="A90" s="9"/>
      <c r="B90" s="9"/>
      <c r="C90" s="9"/>
      <c r="D90" s="9"/>
      <c r="E90" s="9"/>
      <c r="F90" s="9"/>
      <c r="G90" s="9"/>
      <c r="H90" s="9"/>
    </row>
    <row r="91" spans="1:20" x14ac:dyDescent="0.25">
      <c r="A91" s="30" t="s">
        <v>76</v>
      </c>
      <c r="B91" s="30"/>
      <c r="C91" s="31" t="s">
        <v>77</v>
      </c>
      <c r="D91" s="31"/>
      <c r="E91" s="30" t="s">
        <v>78</v>
      </c>
      <c r="F91" s="30"/>
      <c r="G91" s="32">
        <f>((I91))</f>
        <v>0</v>
      </c>
      <c r="H91" s="32"/>
      <c r="I91" s="4">
        <f>(SUM(I27:I86))</f>
        <v>0</v>
      </c>
    </row>
    <row r="92" spans="1:20" x14ac:dyDescent="0.25">
      <c r="A92" s="7"/>
      <c r="B92" s="7"/>
      <c r="C92" s="7"/>
      <c r="D92" s="7"/>
      <c r="E92" s="7"/>
      <c r="F92" s="7"/>
      <c r="G92" s="7"/>
      <c r="H92" s="7"/>
    </row>
    <row r="93" spans="1:20" x14ac:dyDescent="0.25">
      <c r="A93" s="30" t="s">
        <v>79</v>
      </c>
      <c r="B93" s="30"/>
      <c r="C93" s="31" t="s">
        <v>80</v>
      </c>
      <c r="D93" s="31"/>
      <c r="E93" s="30" t="s">
        <v>81</v>
      </c>
      <c r="F93" s="30"/>
      <c r="G93" s="33">
        <f>((J93))</f>
        <v>0</v>
      </c>
      <c r="H93" s="33"/>
      <c r="J93" s="2">
        <f>(SUM(J27:J86))</f>
        <v>0</v>
      </c>
    </row>
    <row r="94" spans="1:20" x14ac:dyDescent="0.25">
      <c r="A94" s="7"/>
      <c r="B94" s="7"/>
      <c r="C94" s="7"/>
      <c r="D94" s="7"/>
      <c r="E94" s="7"/>
      <c r="F94" s="7"/>
      <c r="G94" s="7"/>
      <c r="H94" s="7"/>
    </row>
    <row r="95" spans="1:20" x14ac:dyDescent="0.25">
      <c r="A95" s="30" t="s">
        <v>82</v>
      </c>
      <c r="B95" s="30"/>
      <c r="C95" s="31" t="s">
        <v>83</v>
      </c>
      <c r="D95" s="31"/>
      <c r="E95" s="30" t="s">
        <v>84</v>
      </c>
      <c r="F95" s="30"/>
      <c r="G95" s="34">
        <f>((K95))</f>
        <v>0</v>
      </c>
      <c r="H95" s="34"/>
      <c r="K95" s="2">
        <f>(SUM(K27:K86))</f>
        <v>0</v>
      </c>
    </row>
    <row r="96" spans="1:20" x14ac:dyDescent="0.25">
      <c r="A96" s="7"/>
      <c r="B96" s="7"/>
      <c r="C96" s="7"/>
      <c r="D96" s="7"/>
      <c r="E96" s="7"/>
      <c r="F96" s="7"/>
      <c r="G96" s="7"/>
      <c r="H96" s="7"/>
    </row>
    <row r="97" spans="1:8" x14ac:dyDescent="0.25">
      <c r="A97" s="30" t="s">
        <v>85</v>
      </c>
      <c r="B97" s="30"/>
      <c r="C97" s="31" t="s">
        <v>86</v>
      </c>
      <c r="D97" s="31"/>
      <c r="E97" s="30" t="s">
        <v>87</v>
      </c>
      <c r="F97" s="30"/>
      <c r="G97" s="32">
        <f>(G91-G93+G95)</f>
        <v>0</v>
      </c>
      <c r="H97" s="32"/>
    </row>
    <row r="98" spans="1:8" x14ac:dyDescent="0.25">
      <c r="A98" s="7"/>
      <c r="B98" s="7"/>
      <c r="C98" s="7"/>
      <c r="D98" s="7"/>
      <c r="E98" s="7"/>
      <c r="F98" s="7"/>
      <c r="G98" s="7"/>
      <c r="H98" s="7"/>
    </row>
    <row r="99" spans="1:8" x14ac:dyDescent="0.25">
      <c r="A99" s="7"/>
      <c r="B99" s="7"/>
      <c r="C99" s="7"/>
      <c r="D99" s="7"/>
      <c r="E99" s="7"/>
      <c r="F99" s="35" t="s">
        <v>88</v>
      </c>
      <c r="G99" s="7"/>
      <c r="H99" s="7"/>
    </row>
    <row r="100" spans="1:8" x14ac:dyDescent="0.25">
      <c r="A100" s="7"/>
      <c r="B100" s="35" t="s">
        <v>89</v>
      </c>
      <c r="C100" s="7"/>
      <c r="D100" s="7"/>
      <c r="E100" s="7"/>
      <c r="F100" s="7"/>
      <c r="G100" s="7"/>
      <c r="H100" s="7"/>
    </row>
    <row r="101" spans="1:8" x14ac:dyDescent="0.25">
      <c r="A101" s="7"/>
      <c r="B101" s="7"/>
      <c r="C101" s="7"/>
      <c r="D101" s="7"/>
      <c r="E101" s="7"/>
      <c r="F101" s="7"/>
      <c r="G101" s="7"/>
      <c r="H101" s="7"/>
    </row>
    <row r="102" spans="1:8" x14ac:dyDescent="0.25">
      <c r="A102" s="7"/>
      <c r="B102" s="36" t="s">
        <v>90</v>
      </c>
      <c r="C102" s="7"/>
      <c r="D102" s="7"/>
      <c r="E102" s="7"/>
      <c r="F102" s="7"/>
      <c r="G102" s="7"/>
      <c r="H102" s="7"/>
    </row>
    <row r="103" spans="1:8" x14ac:dyDescent="0.25">
      <c r="A103" s="7"/>
      <c r="B103" s="7"/>
      <c r="C103" s="7"/>
      <c r="D103" s="7"/>
      <c r="E103" s="7"/>
      <c r="F103" s="7"/>
      <c r="G103" s="7"/>
      <c r="H103" s="7"/>
    </row>
    <row r="104" spans="1:8" x14ac:dyDescent="0.25">
      <c r="A104" s="7"/>
      <c r="B104" s="7"/>
      <c r="C104" s="7"/>
      <c r="D104" s="7"/>
      <c r="E104" s="7"/>
      <c r="F104" s="7"/>
      <c r="G104" s="7"/>
      <c r="H104" s="7"/>
    </row>
    <row r="105" spans="1:8" x14ac:dyDescent="0.25">
      <c r="A105" s="7"/>
      <c r="B105" s="7"/>
      <c r="C105" s="7"/>
      <c r="D105" s="7"/>
      <c r="E105" s="7"/>
      <c r="F105" s="7"/>
      <c r="G105" s="7"/>
      <c r="H105" s="7"/>
    </row>
    <row r="106" spans="1:8" x14ac:dyDescent="0.25">
      <c r="A106" s="7"/>
      <c r="B106" s="7" t="s">
        <v>91</v>
      </c>
      <c r="C106" s="7"/>
      <c r="D106" s="7"/>
      <c r="E106" s="7"/>
      <c r="F106" s="7"/>
      <c r="G106" s="7"/>
      <c r="H106" s="7"/>
    </row>
    <row r="107" spans="1:8" x14ac:dyDescent="0.25">
      <c r="A107" s="7"/>
      <c r="B107" s="7"/>
      <c r="C107" s="7"/>
      <c r="D107" s="7"/>
      <c r="E107" s="7"/>
      <c r="F107" s="7"/>
      <c r="G107" s="7"/>
      <c r="H107" s="7"/>
    </row>
    <row r="108" spans="1:8" x14ac:dyDescent="0.25">
      <c r="A108" s="7"/>
      <c r="B108" s="7" t="s">
        <v>92</v>
      </c>
      <c r="C108" s="7"/>
      <c r="D108" s="7"/>
      <c r="E108" s="7"/>
      <c r="F108" s="7"/>
      <c r="G108" s="7"/>
      <c r="H108" s="7"/>
    </row>
    <row r="109" spans="1:8" x14ac:dyDescent="0.25">
      <c r="A109" s="7"/>
      <c r="B109" s="7"/>
      <c r="C109" s="7"/>
      <c r="D109" s="7"/>
      <c r="E109" s="7"/>
      <c r="F109" s="7"/>
      <c r="G109" s="7"/>
      <c r="H109" s="7"/>
    </row>
    <row r="110" spans="1:8" x14ac:dyDescent="0.25">
      <c r="A110" s="7"/>
      <c r="B110" s="7" t="s">
        <v>93</v>
      </c>
      <c r="C110" s="7"/>
      <c r="D110" s="7"/>
      <c r="E110" s="7"/>
      <c r="F110" s="7"/>
      <c r="G110" s="7"/>
      <c r="H110" s="7"/>
    </row>
  </sheetData>
  <sheetProtection password="A65A" sheet="1" objects="1" scenarios="1"/>
  <mergeCells count="100">
    <mergeCell ref="A97:B97"/>
    <mergeCell ref="C97:D97"/>
    <mergeCell ref="E97:F97"/>
    <mergeCell ref="G97:H97"/>
    <mergeCell ref="A93:B93"/>
    <mergeCell ref="C93:D93"/>
    <mergeCell ref="E93:F93"/>
    <mergeCell ref="G93:H93"/>
    <mergeCell ref="A95:B95"/>
    <mergeCell ref="C95:D95"/>
    <mergeCell ref="E95:F95"/>
    <mergeCell ref="G95:H95"/>
    <mergeCell ref="A85:H85"/>
    <mergeCell ref="A86:B86"/>
    <mergeCell ref="C86:G86"/>
    <mergeCell ref="A88:H90"/>
    <mergeCell ref="A91:B91"/>
    <mergeCell ref="C91:D91"/>
    <mergeCell ref="E91:F91"/>
    <mergeCell ref="G91:H91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000004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Peverari Calegario</dc:creator>
  <cp:lastModifiedBy>Vanessa Peverari Calegario</cp:lastModifiedBy>
  <dcterms:created xsi:type="dcterms:W3CDTF">2019-09-27T14:41:38Z</dcterms:created>
  <dcterms:modified xsi:type="dcterms:W3CDTF">2019-09-27T14:41:40Z</dcterms:modified>
</cp:coreProperties>
</file>